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www\harrisonburginvestmentproperties.com\files_documents\"/>
    </mc:Choice>
  </mc:AlternateContent>
  <bookViews>
    <workbookView xWindow="3750" yWindow="0" windowWidth="23760" windowHeight="7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7" i="1"/>
  <c r="B8" i="1" s="1"/>
  <c r="B10" i="1" s="1"/>
  <c r="B13" i="1" s="1"/>
</calcChain>
</file>

<file path=xl/sharedStrings.xml><?xml version="1.0" encoding="utf-8"?>
<sst xmlns="http://schemas.openxmlformats.org/spreadsheetml/2006/main" count="16" uniqueCount="16">
  <si>
    <t>MORTGAGE CALCULATOR</t>
  </si>
  <si>
    <t>Basic Loan Information</t>
  </si>
  <si>
    <t>Purchase Price</t>
  </si>
  <si>
    <t>Down Payment</t>
  </si>
  <si>
    <t>Loan Amount</t>
  </si>
  <si>
    <t>Down Payment %</t>
  </si>
  <si>
    <t>Loan Term (Years)</t>
  </si>
  <si>
    <t>Principal &amp; Interest</t>
  </si>
  <si>
    <t>Hazard Insurance</t>
  </si>
  <si>
    <t>Real Estate Taxes</t>
  </si>
  <si>
    <t>Real Estate Tax Rate</t>
  </si>
  <si>
    <t>Mortgage Interest Rate</t>
  </si>
  <si>
    <t>Monthly Mortgage Payment</t>
  </si>
  <si>
    <t>All figures above are estimates and are not a guarantee of mortgage terms.</t>
  </si>
  <si>
    <t>Please consult a mortgage lender for a specific mortgage quote</t>
  </si>
  <si>
    <r>
      <t xml:space="preserve">The data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are the inputs that you need to adjust.  Everything else will then update.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</si>
</sst>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1" fillId="0" borderId="0" xfId="0" applyNumberFormat="1" applyFont="1"/>
    <xf numFmtId="9" fontId="1" fillId="0" borderId="0" xfId="0" applyNumberFormat="1" applyFont="1"/>
    <xf numFmtId="0" fontId="1" fillId="0" borderId="0" xfId="0" applyNumberFormat="1" applyFont="1"/>
    <xf numFmtId="10" fontId="1" fillId="0" borderId="0" xfId="0" applyNumberFormat="1" applyFont="1"/>
    <xf numFmtId="165" fontId="1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17" sqref="A17"/>
    </sheetView>
  </sheetViews>
  <sheetFormatPr defaultRowHeight="15" x14ac:dyDescent="0.25"/>
  <cols>
    <col min="1" max="1" width="27.42578125" customWidth="1"/>
    <col min="2" max="2" width="9.140625" style="3"/>
    <col min="3" max="3" width="6.28515625" customWidth="1"/>
    <col min="4" max="4" width="25.42578125" customWidth="1"/>
  </cols>
  <sheetData>
    <row r="1" spans="1:5" ht="31.5" x14ac:dyDescent="0.5">
      <c r="A1" s="2" t="s">
        <v>0</v>
      </c>
    </row>
    <row r="3" spans="1:5" ht="21" x14ac:dyDescent="0.35">
      <c r="A3" s="1" t="s">
        <v>1</v>
      </c>
    </row>
    <row r="5" spans="1:5" x14ac:dyDescent="0.25">
      <c r="A5" t="s">
        <v>2</v>
      </c>
      <c r="B5" s="4">
        <v>150000</v>
      </c>
      <c r="D5" t="s">
        <v>11</v>
      </c>
      <c r="E5" s="7">
        <v>4.7500000000000001E-2</v>
      </c>
    </row>
    <row r="6" spans="1:5" x14ac:dyDescent="0.25">
      <c r="A6" t="s">
        <v>5</v>
      </c>
      <c r="B6" s="5">
        <v>0.2</v>
      </c>
      <c r="D6" t="s">
        <v>6</v>
      </c>
      <c r="E6" s="6">
        <v>30</v>
      </c>
    </row>
    <row r="7" spans="1:5" x14ac:dyDescent="0.25">
      <c r="A7" t="s">
        <v>3</v>
      </c>
      <c r="B7" s="3">
        <f>B5*B6</f>
        <v>30000</v>
      </c>
    </row>
    <row r="8" spans="1:5" x14ac:dyDescent="0.25">
      <c r="A8" t="s">
        <v>4</v>
      </c>
      <c r="B8" s="3">
        <f>B5-B7</f>
        <v>120000</v>
      </c>
    </row>
    <row r="10" spans="1:5" x14ac:dyDescent="0.25">
      <c r="A10" t="s">
        <v>7</v>
      </c>
      <c r="B10" s="3">
        <f>PMT(E5/12,E6*12,B8,0,0)*-1</f>
        <v>625.97680380373299</v>
      </c>
      <c r="D10" t="s">
        <v>10</v>
      </c>
      <c r="E10" s="8">
        <v>0.73499999999999999</v>
      </c>
    </row>
    <row r="11" spans="1:5" x14ac:dyDescent="0.25">
      <c r="A11" t="s">
        <v>8</v>
      </c>
      <c r="B11" s="3">
        <f>B5*0.0003</f>
        <v>44.999999999999993</v>
      </c>
    </row>
    <row r="12" spans="1:5" x14ac:dyDescent="0.25">
      <c r="A12" t="s">
        <v>9</v>
      </c>
      <c r="B12" s="3">
        <f>B5/100*E10/12</f>
        <v>91.875</v>
      </c>
    </row>
    <row r="13" spans="1:5" x14ac:dyDescent="0.25">
      <c r="A13" t="s">
        <v>12</v>
      </c>
      <c r="B13" s="3">
        <f>SUM(B10:B12)</f>
        <v>762.85180380373299</v>
      </c>
    </row>
    <row r="16" spans="1:5" x14ac:dyDescent="0.25">
      <c r="A16" t="s">
        <v>15</v>
      </c>
    </row>
    <row r="19" spans="1:1" x14ac:dyDescent="0.25">
      <c r="A19" s="9" t="s">
        <v>13</v>
      </c>
    </row>
    <row r="20" spans="1:1" x14ac:dyDescent="0.25">
      <c r="A20" s="9" t="s">
        <v>14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dcterms:created xsi:type="dcterms:W3CDTF">2015-08-21T17:46:50Z</dcterms:created>
  <dcterms:modified xsi:type="dcterms:W3CDTF">2015-08-21T18:16:12Z</dcterms:modified>
</cp:coreProperties>
</file>